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600" yWindow="120" windowWidth="14115" windowHeight="8670" activeTab="1"/>
  </bookViews>
  <sheets>
    <sheet name="Help" sheetId="4" r:id="rId1"/>
    <sheet name="Travel Worksheet" sheetId="1" r:id="rId2"/>
    <sheet name="Menu Data" sheetId="2" r:id="rId3"/>
    <sheet name="password" sheetId="5" state="hidden" r:id="rId4"/>
  </sheets>
  <functionGroups builtInGroupCount="17"/>
  <externalReferences>
    <externalReference r:id="rId5"/>
  </externalReferences>
  <definedNames>
    <definedName name="Meal">'Menu Data'!$B$1:$B$3</definedName>
    <definedName name="Meals">'Menu Data'!$B$1:$B$3</definedName>
    <definedName name="Other">'[1]Menu Data'!#REF!</definedName>
    <definedName name="_xlnm.Print_Area" localSheetId="1">'Travel Worksheet'!$A$1:$M$43</definedName>
    <definedName name="Rental">'Menu Data'!$C$1:$C$4</definedName>
    <definedName name="TImes">'Menu Data'!$A$1:$A$48</definedName>
  </definedNames>
  <calcPr calcId="145621"/>
</workbook>
</file>

<file path=xl/calcChain.xml><?xml version="1.0" encoding="utf-8"?>
<calcChain xmlns="http://schemas.openxmlformats.org/spreadsheetml/2006/main">
  <c r="B21" i="1" l="1"/>
  <c r="M40" i="1"/>
  <c r="M33" i="1" l="1"/>
  <c r="M37" i="1" l="1"/>
  <c r="M26" i="1" l="1"/>
  <c r="M25" i="1"/>
  <c r="M27" i="1"/>
  <c r="M28" i="1"/>
  <c r="M29" i="1"/>
  <c r="M30" i="1"/>
  <c r="M31" i="1"/>
  <c r="M32" i="1"/>
  <c r="M34" i="1"/>
  <c r="M35" i="1"/>
  <c r="M36" i="1"/>
  <c r="M24" i="1"/>
  <c r="C21" i="1" l="1"/>
  <c r="D21" i="1"/>
  <c r="E21" i="1"/>
  <c r="F21" i="1"/>
  <c r="G21" i="1"/>
  <c r="H21" i="1"/>
  <c r="I21" i="1"/>
  <c r="J21" i="1"/>
  <c r="K21" i="1"/>
  <c r="L21" i="1"/>
  <c r="M21" i="1" l="1"/>
  <c r="M42" i="1" s="1"/>
</calcChain>
</file>

<file path=xl/comments1.xml><?xml version="1.0" encoding="utf-8"?>
<comments xmlns="http://schemas.openxmlformats.org/spreadsheetml/2006/main">
  <authors>
    <author>AsposeUser</author>
  </authors>
  <commentList>
    <comment ref="C33" authorId="0">
      <text>
        <r>
          <rPr>
            <sz val="10"/>
            <rFont val="Arial"/>
            <family val="2"/>
          </rPr>
          <t xml:space="preserve"># of miles
</t>
        </r>
      </text>
    </comment>
    <comment ref="D33" authorId="0">
      <text>
        <r>
          <rPr>
            <sz val="10"/>
            <rFont val="Arial"/>
            <family val="2"/>
          </rPr>
          <t xml:space="preserve"># of miles
</t>
        </r>
      </text>
    </comment>
    <comment ref="E33" authorId="0">
      <text>
        <r>
          <rPr>
            <sz val="10"/>
            <rFont val="Arial"/>
            <family val="2"/>
          </rPr>
          <t xml:space="preserve"># of miles
</t>
        </r>
      </text>
    </comment>
    <comment ref="F33" authorId="0">
      <text>
        <r>
          <rPr>
            <sz val="10"/>
            <rFont val="Arial"/>
            <family val="2"/>
          </rPr>
          <t xml:space="preserve"># of miles
</t>
        </r>
      </text>
    </comment>
    <comment ref="G33" authorId="0">
      <text>
        <r>
          <rPr>
            <sz val="10"/>
            <rFont val="Arial"/>
            <family val="2"/>
          </rPr>
          <t xml:space="preserve"># of miles
</t>
        </r>
      </text>
    </comment>
    <comment ref="H33" authorId="0">
      <text>
        <r>
          <rPr>
            <sz val="10"/>
            <rFont val="Arial"/>
            <family val="2"/>
          </rPr>
          <t xml:space="preserve"># of miles
</t>
        </r>
      </text>
    </comment>
    <comment ref="I33" authorId="0">
      <text>
        <r>
          <rPr>
            <sz val="10"/>
            <rFont val="Arial"/>
            <family val="2"/>
          </rPr>
          <t xml:space="preserve"># of miles
</t>
        </r>
      </text>
    </comment>
    <comment ref="J33" authorId="0">
      <text>
        <r>
          <rPr>
            <sz val="10"/>
            <rFont val="Arial"/>
            <family val="2"/>
          </rPr>
          <t xml:space="preserve"># of miles
</t>
        </r>
      </text>
    </comment>
    <comment ref="K33" authorId="0">
      <text>
        <r>
          <rPr>
            <sz val="10"/>
            <rFont val="Arial"/>
            <family val="2"/>
          </rPr>
          <t xml:space="preserve"># of miles
</t>
        </r>
      </text>
    </comment>
    <comment ref="L33" authorId="0">
      <text>
        <r>
          <rPr>
            <sz val="10"/>
            <rFont val="Arial"/>
            <family val="2"/>
          </rPr>
          <t xml:space="preserve"># of miles
</t>
        </r>
      </text>
    </comment>
  </commentList>
</comments>
</file>

<file path=xl/sharedStrings.xml><?xml version="1.0" encoding="utf-8"?>
<sst xmlns="http://schemas.openxmlformats.org/spreadsheetml/2006/main" count="83" uniqueCount="72">
  <si>
    <t>Day 10</t>
  </si>
  <si>
    <t>Portage</t>
  </si>
  <si>
    <t>Taxi / Shuttle</t>
  </si>
  <si>
    <t>Reg. Fee</t>
  </si>
  <si>
    <t>Time In</t>
  </si>
  <si>
    <t>Lodging</t>
  </si>
  <si>
    <t>No cars available with contract carrier.</t>
  </si>
  <si>
    <t>The state contract requires the rental of a subcompact (class A), compact (Class B), hybrid (class XG), or a justification signed by the traveler of the necessity for a larger vehicle.</t>
  </si>
  <si>
    <t>Fuel</t>
  </si>
  <si>
    <t>Choose reason for renting larger car.</t>
  </si>
  <si>
    <t>Agent Fee</t>
  </si>
  <si>
    <t>Parking</t>
  </si>
  <si>
    <t>Day 3</t>
  </si>
  <si>
    <t>Day 2</t>
  </si>
  <si>
    <t>Justify Larger Car</t>
  </si>
  <si>
    <t>N/A</t>
  </si>
  <si>
    <t>Day 1</t>
  </si>
  <si>
    <t>Internet / Com.</t>
  </si>
  <si>
    <t>No allowable class car available at time of rental.</t>
  </si>
  <si>
    <t>Day 8</t>
  </si>
  <si>
    <t>Day 9</t>
  </si>
  <si>
    <t>ORIGINAL RECEIPTS SHOWING METHOD OF PAYMENT ARE REQUIRED BY THE STATE OF FLORIDA COMPTROLLER</t>
  </si>
  <si>
    <t>Day 6</t>
  </si>
  <si>
    <t>Purpose of Trip:</t>
  </si>
  <si>
    <t>Day 7</t>
  </si>
  <si>
    <t>Day 4</t>
  </si>
  <si>
    <t>Travel Dates:</t>
  </si>
  <si>
    <t>Day 5</t>
  </si>
  <si>
    <t>Time Out</t>
  </si>
  <si>
    <t>Destination:</t>
  </si>
  <si>
    <t>Tolls</t>
  </si>
  <si>
    <t>Airfare</t>
  </si>
  <si>
    <t>Larger car needed to accommodate passengers/luggage (list passengers in notes).</t>
  </si>
  <si>
    <t>Per Diem</t>
  </si>
  <si>
    <t>C</t>
  </si>
  <si>
    <t>TO</t>
  </si>
  <si>
    <t>Rental Car</t>
  </si>
  <si>
    <t>Mileage</t>
  </si>
  <si>
    <t>Total P-Card Charges =</t>
  </si>
  <si>
    <t>X</t>
  </si>
  <si>
    <t>Date (mm/dd)</t>
  </si>
  <si>
    <t>Miscellaneous</t>
  </si>
  <si>
    <t>Notes:</t>
  </si>
  <si>
    <t>Select "x" for meals to be reimbursed, or "c" for meals provided by the conference</t>
  </si>
  <si>
    <t>Train / Ferry</t>
  </si>
  <si>
    <t>Agenda required if travel was to a conference on convention.</t>
  </si>
  <si>
    <t>Total Due Traveler =</t>
  </si>
  <si>
    <t>Traveler Name:</t>
  </si>
  <si>
    <t>Total</t>
  </si>
  <si>
    <t>Form Submission:</t>
  </si>
  <si>
    <t>Date:</t>
  </si>
  <si>
    <t>Time Out and Time In:</t>
  </si>
  <si>
    <t>Please enter the time you started your trip under "Time Out" on day 1, and enter the time you returned from your trip under "Time In". There should be only one "Time Out" and one "Time In".</t>
  </si>
  <si>
    <t>Meals:</t>
  </si>
  <si>
    <t>Please make a selection for each meal on each day of your trip. Select "N/A" for meals prior to the start of your trip, "C" for meals provided by the conference, or "X" for meals you should be reimbursed for. The form will automatically calculate the totals.</t>
  </si>
  <si>
    <t>Please enter expense receipt amounts in the boxes for dates you were charged (use day 1 for charges paid prior to the start of your trip). Enter total if there were mutiple charges on the same day for the same service (i.e. Taxi, Tolls). If a P-card was used to pay the expense please higlight the box in which the expense was entered.</t>
  </si>
  <si>
    <t>Rental Car:</t>
  </si>
  <si>
    <t xml:space="preserve">If you rented a Class C (intermediate) or larger vehicle; please choose a reason from the drop down menu to justify the use of the larger vehicle. </t>
  </si>
  <si>
    <t>Total P-Card  Charges:</t>
  </si>
  <si>
    <t>Please enter the total of all P-card charges (boxes you higlighted) on this line. The form will automatically subtract this total from the total expenses.</t>
  </si>
  <si>
    <t>Contact Us:</t>
  </si>
  <si>
    <t>password to edit is "travel"</t>
  </si>
  <si>
    <t>Tami Ford - (352) 265-2505 or tford@ufl.edu</t>
  </si>
  <si>
    <t>Enter dates traveled in mm/dd format. Contact Tami Ford for help if your trip lasted more than 10 days.</t>
  </si>
  <si>
    <t>The purpose of this form is to ensure that we reimburse you for all travel expenses you are entitled to</t>
  </si>
  <si>
    <r>
      <t xml:space="preserve">Please put completed TER form and copies of receipts in the GROUP folder on the Share Drive - </t>
    </r>
    <r>
      <rPr>
        <b/>
        <sz val="11"/>
        <color indexed="8"/>
        <rFont val="Arial"/>
        <family val="2"/>
      </rPr>
      <t>V:\GROUP\Requisition_TA-TER_Receipts\1. New</t>
    </r>
  </si>
  <si>
    <t>Airfare, Lodging, etc:</t>
  </si>
  <si>
    <t>B (6am-8am)</t>
  </si>
  <si>
    <t>L (12pm-2pm)</t>
  </si>
  <si>
    <t>D (6pm-8pm)</t>
  </si>
  <si>
    <t>Expenses</t>
  </si>
  <si>
    <t>Pcard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</si>
</sst>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164" formatCode="m/d/yy;@"/>
    <numFmt numFmtId="165" formatCode="m/d;@"/>
    <numFmt numFmtId="166" formatCode="&quot;$&quot;#,##0.00"/>
    <numFmt numFmtId="167" formatCode="[$-409]h:mm\ AM/PM;@"/>
  </numFmts>
  <fonts count="14" x14ac:knownFonts="1">
    <font>
      <sz val="10"/>
      <name val="Arial"/>
      <family val="2"/>
    </font>
    <font>
      <sz val="10"/>
      <color indexed="8"/>
      <name val="Arial"/>
      <family val="2"/>
    </font>
    <font>
      <sz val="11"/>
      <color indexed="8"/>
      <name val="Arial"/>
      <family val="2"/>
    </font>
    <font>
      <sz val="10"/>
      <name val="Arial"/>
      <family val="2"/>
    </font>
    <font>
      <b/>
      <sz val="11"/>
      <color indexed="8"/>
      <name val="Arial"/>
      <family val="2"/>
    </font>
    <font>
      <b/>
      <sz val="12"/>
      <color indexed="8"/>
      <name val="Arial"/>
      <family val="2"/>
    </font>
    <font>
      <b/>
      <sz val="14"/>
      <color indexed="8"/>
      <name val="Arial"/>
      <family val="2"/>
    </font>
    <font>
      <b/>
      <sz val="11"/>
      <color theme="0"/>
      <name val="Calibri"/>
      <family val="2"/>
      <scheme val="minor"/>
    </font>
    <font>
      <sz val="11"/>
      <color theme="0"/>
      <name val="Calibri"/>
      <family val="2"/>
      <scheme val="minor"/>
    </font>
    <font>
      <sz val="10"/>
      <name val="Calibri"/>
      <family val="2"/>
      <scheme val="minor"/>
    </font>
    <font>
      <sz val="11"/>
      <color indexed="8"/>
      <name val="Calibri"/>
      <family val="2"/>
      <scheme val="minor"/>
    </font>
    <font>
      <b/>
      <sz val="10"/>
      <color indexed="8"/>
      <name val="Calibri"/>
      <family val="2"/>
      <scheme val="minor"/>
    </font>
    <font>
      <sz val="10"/>
      <color indexed="8"/>
      <name val="Calibri"/>
      <family val="2"/>
      <scheme val="minor"/>
    </font>
    <font>
      <b/>
      <sz val="11"/>
      <color indexed="8"/>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0"/>
        <bgColor indexed="64"/>
      </patternFill>
    </fill>
    <fill>
      <patternFill patternType="solid">
        <fgColor indexed="57"/>
        <bgColor indexed="64"/>
      </patternFill>
    </fill>
    <fill>
      <patternFill patternType="solid">
        <fgColor indexed="3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9FF99"/>
        <bgColor indexed="64"/>
      </patternFill>
    </fill>
    <fill>
      <patternFill patternType="solid">
        <fgColor theme="3" tint="0.79998168889431442"/>
        <bgColor indexed="64"/>
      </patternFill>
    </fill>
  </fills>
  <borders count="5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3" fillId="0" borderId="0"/>
  </cellStyleXfs>
  <cellXfs count="123">
    <xf numFmtId="0" fontId="0" fillId="0" borderId="0" xfId="0">
      <alignment vertical="center"/>
    </xf>
    <xf numFmtId="0" fontId="1" fillId="0" borderId="0" xfId="0" applyNumberFormat="1" applyFont="1" applyFill="1" applyAlignment="1"/>
    <xf numFmtId="18" fontId="1" fillId="0" borderId="0" xfId="0" applyNumberFormat="1" applyFont="1" applyFill="1" applyAlignment="1"/>
    <xf numFmtId="0" fontId="1" fillId="0" borderId="0" xfId="0" applyNumberFormat="1" applyFont="1" applyFill="1" applyAlignment="1">
      <alignment horizontal="center"/>
    </xf>
    <xf numFmtId="0" fontId="1" fillId="0" borderId="0" xfId="0" applyNumberFormat="1" applyFont="1" applyFill="1" applyAlignment="1">
      <alignment vertical="top" wrapText="1"/>
    </xf>
    <xf numFmtId="0" fontId="5" fillId="3" borderId="10" xfId="0" applyNumberFormat="1" applyFont="1" applyFill="1" applyBorder="1" applyAlignment="1">
      <alignment horizontal="center" vertical="center" wrapText="1"/>
    </xf>
    <xf numFmtId="0" fontId="5" fillId="4" borderId="10" xfId="0" applyNumberFormat="1" applyFont="1" applyFill="1" applyBorder="1" applyAlignment="1">
      <alignment horizontal="center" vertical="center" wrapText="1"/>
    </xf>
    <xf numFmtId="0" fontId="2" fillId="0" borderId="11" xfId="0" applyNumberFormat="1" applyFont="1" applyFill="1" applyBorder="1" applyAlignment="1">
      <alignment vertical="top" wrapText="1"/>
    </xf>
    <xf numFmtId="0" fontId="6" fillId="5" borderId="9" xfId="0" applyNumberFormat="1" applyFont="1" applyFill="1" applyBorder="1" applyAlignment="1">
      <alignment horizontal="center" vertical="center" wrapText="1"/>
    </xf>
    <xf numFmtId="0" fontId="9" fillId="2" borderId="0" xfId="0" applyFont="1" applyFill="1">
      <alignment vertical="center"/>
    </xf>
    <xf numFmtId="0" fontId="9" fillId="0" borderId="0" xfId="0" applyFont="1">
      <alignment vertical="center"/>
    </xf>
    <xf numFmtId="0" fontId="10" fillId="2" borderId="0" xfId="0" applyNumberFormat="1" applyFont="1" applyFill="1" applyAlignment="1">
      <alignment horizontal="right"/>
    </xf>
    <xf numFmtId="0" fontId="10" fillId="2" borderId="0" xfId="0" applyNumberFormat="1" applyFont="1" applyFill="1" applyAlignment="1"/>
    <xf numFmtId="0" fontId="10" fillId="2" borderId="1" xfId="0" applyNumberFormat="1" applyFont="1" applyFill="1" applyBorder="1" applyAlignment="1"/>
    <xf numFmtId="0" fontId="10" fillId="2" borderId="0" xfId="0" applyNumberFormat="1" applyFont="1" applyFill="1" applyBorder="1" applyAlignment="1"/>
    <xf numFmtId="164" fontId="11" fillId="2" borderId="0" xfId="0" applyNumberFormat="1" applyFont="1" applyFill="1" applyBorder="1" applyAlignment="1">
      <alignment horizontal="center"/>
    </xf>
    <xf numFmtId="164" fontId="10" fillId="2" borderId="1" xfId="0" applyNumberFormat="1" applyFont="1" applyFill="1" applyBorder="1" applyAlignment="1">
      <alignment horizontal="center"/>
    </xf>
    <xf numFmtId="164" fontId="11" fillId="2" borderId="0" xfId="0" applyNumberFormat="1" applyFont="1" applyFill="1" applyAlignment="1">
      <alignment horizontal="center"/>
    </xf>
    <xf numFmtId="164" fontId="10" fillId="2" borderId="0" xfId="0" applyNumberFormat="1" applyFont="1" applyFill="1" applyBorder="1" applyAlignment="1">
      <alignment horizontal="center"/>
    </xf>
    <xf numFmtId="166" fontId="9" fillId="0" borderId="0" xfId="0" applyNumberFormat="1" applyFont="1">
      <alignment vertical="center"/>
    </xf>
    <xf numFmtId="0" fontId="9" fillId="2" borderId="0" xfId="0" applyNumberFormat="1" applyFont="1" applyFill="1" applyBorder="1" applyAlignment="1">
      <alignment wrapText="1"/>
    </xf>
    <xf numFmtId="0" fontId="10" fillId="2" borderId="0" xfId="0" applyNumberFormat="1" applyFont="1" applyFill="1" applyBorder="1" applyAlignment="1" applyProtection="1">
      <protection locked="0"/>
    </xf>
    <xf numFmtId="0" fontId="13" fillId="2" borderId="0" xfId="0" applyNumberFormat="1" applyFont="1" applyFill="1" applyBorder="1" applyAlignment="1"/>
    <xf numFmtId="0" fontId="13" fillId="2" borderId="0" xfId="0" applyNumberFormat="1" applyFont="1" applyFill="1" applyAlignment="1">
      <alignment horizontal="right"/>
    </xf>
    <xf numFmtId="0" fontId="13" fillId="2" borderId="0" xfId="0" applyNumberFormat="1" applyFont="1" applyFill="1" applyAlignment="1"/>
    <xf numFmtId="166" fontId="12" fillId="0" borderId="2" xfId="0" applyNumberFormat="1" applyFont="1" applyFill="1" applyBorder="1" applyAlignment="1" applyProtection="1">
      <alignment horizontal="center"/>
      <protection locked="0"/>
    </xf>
    <xf numFmtId="167" fontId="10" fillId="0" borderId="2" xfId="0" applyNumberFormat="1" applyFont="1" applyFill="1" applyBorder="1" applyAlignment="1" applyProtection="1">
      <alignment horizontal="center"/>
      <protection locked="0"/>
    </xf>
    <xf numFmtId="167" fontId="10" fillId="0" borderId="16" xfId="0" applyNumberFormat="1" applyFont="1" applyFill="1" applyBorder="1" applyAlignment="1" applyProtection="1">
      <alignment horizontal="center"/>
      <protection locked="0"/>
    </xf>
    <xf numFmtId="167" fontId="10" fillId="0" borderId="17" xfId="0" applyNumberFormat="1" applyFont="1" applyFill="1" applyBorder="1" applyAlignment="1" applyProtection="1">
      <alignment horizontal="center"/>
      <protection locked="0"/>
    </xf>
    <xf numFmtId="166" fontId="10" fillId="0" borderId="2" xfId="0" applyNumberFormat="1" applyFont="1" applyFill="1" applyBorder="1" applyAlignment="1" applyProtection="1">
      <alignment horizontal="center"/>
      <protection locked="0"/>
    </xf>
    <xf numFmtId="0" fontId="10" fillId="0" borderId="2" xfId="0" applyNumberFormat="1" applyFont="1" applyFill="1" applyBorder="1" applyAlignment="1" applyProtection="1">
      <alignment horizontal="center"/>
      <protection locked="0"/>
    </xf>
    <xf numFmtId="0" fontId="10" fillId="0" borderId="15" xfId="0" applyNumberFormat="1" applyFont="1" applyFill="1" applyBorder="1" applyAlignment="1" applyProtection="1">
      <alignment horizontal="center"/>
      <protection locked="0"/>
    </xf>
    <xf numFmtId="4" fontId="12" fillId="0" borderId="2" xfId="0" applyNumberFormat="1" applyFont="1" applyFill="1" applyBorder="1" applyAlignment="1" applyProtection="1">
      <alignment horizontal="center"/>
      <protection locked="0"/>
    </xf>
    <xf numFmtId="4" fontId="12" fillId="0" borderId="15" xfId="0" applyNumberFormat="1" applyFont="1" applyFill="1" applyBorder="1" applyAlignment="1" applyProtection="1">
      <alignment horizontal="center"/>
      <protection locked="0"/>
    </xf>
    <xf numFmtId="0" fontId="10" fillId="0" borderId="21" xfId="0" applyNumberFormat="1" applyFont="1" applyFill="1" applyBorder="1" applyAlignment="1" applyProtection="1">
      <alignment horizontal="center"/>
      <protection locked="0"/>
    </xf>
    <xf numFmtId="0" fontId="10" fillId="0" borderId="22" xfId="0" applyNumberFormat="1" applyFont="1" applyFill="1" applyBorder="1" applyAlignment="1" applyProtection="1">
      <alignment horizontal="center"/>
      <protection locked="0"/>
    </xf>
    <xf numFmtId="165" fontId="10" fillId="0" borderId="21" xfId="0" applyNumberFormat="1" applyFont="1" applyFill="1" applyBorder="1" applyAlignment="1" applyProtection="1">
      <alignment horizontal="center"/>
      <protection locked="0"/>
    </xf>
    <xf numFmtId="165" fontId="10" fillId="0" borderId="22" xfId="0" applyNumberFormat="1" applyFont="1" applyFill="1" applyBorder="1" applyAlignment="1" applyProtection="1">
      <alignment horizontal="center"/>
      <protection locked="0"/>
    </xf>
    <xf numFmtId="0" fontId="10" fillId="8" borderId="9" xfId="0" applyNumberFormat="1" applyFont="1" applyFill="1" applyBorder="1" applyAlignment="1">
      <alignment horizontal="center"/>
    </xf>
    <xf numFmtId="0" fontId="13" fillId="8" borderId="39" xfId="0" applyNumberFormat="1" applyFont="1" applyFill="1" applyBorder="1" applyAlignment="1">
      <alignment horizontal="center" vertical="center"/>
    </xf>
    <xf numFmtId="0" fontId="13" fillId="8" borderId="40" xfId="0" applyNumberFormat="1" applyFont="1" applyFill="1" applyBorder="1" applyAlignment="1">
      <alignment horizontal="center" vertical="center"/>
    </xf>
    <xf numFmtId="4" fontId="12" fillId="0" borderId="4" xfId="0" applyNumberFormat="1" applyFont="1" applyFill="1" applyBorder="1" applyAlignment="1" applyProtection="1">
      <alignment horizontal="center"/>
      <protection locked="0"/>
    </xf>
    <xf numFmtId="0" fontId="11" fillId="2" borderId="0" xfId="0" applyNumberFormat="1" applyFont="1" applyFill="1" applyBorder="1" applyAlignment="1">
      <alignment horizontal="right"/>
    </xf>
    <xf numFmtId="0" fontId="12" fillId="2" borderId="0" xfId="0" applyNumberFormat="1" applyFont="1" applyFill="1" applyBorder="1" applyAlignment="1">
      <alignment horizontal="right"/>
    </xf>
    <xf numFmtId="166" fontId="11" fillId="7" borderId="9" xfId="0" applyNumberFormat="1" applyFont="1" applyFill="1" applyBorder="1" applyAlignment="1">
      <alignment horizontal="center" vertical="center"/>
    </xf>
    <xf numFmtId="0" fontId="13" fillId="9" borderId="28" xfId="0" applyNumberFormat="1" applyFont="1" applyFill="1" applyBorder="1" applyAlignment="1">
      <alignment horizontal="right" vertical="center"/>
    </xf>
    <xf numFmtId="0" fontId="13" fillId="9" borderId="24" xfId="0" applyNumberFormat="1" applyFont="1" applyFill="1" applyBorder="1" applyAlignment="1">
      <alignment horizontal="right" vertical="center"/>
    </xf>
    <xf numFmtId="0" fontId="10" fillId="8" borderId="19" xfId="0" applyNumberFormat="1" applyFont="1" applyFill="1" applyBorder="1" applyAlignment="1">
      <alignment vertical="center" wrapText="1"/>
    </xf>
    <xf numFmtId="0" fontId="13" fillId="8" borderId="45" xfId="0" applyNumberFormat="1" applyFont="1" applyFill="1" applyBorder="1" applyAlignment="1">
      <alignment horizontal="center" vertical="center"/>
    </xf>
    <xf numFmtId="0" fontId="13" fillId="8" borderId="46" xfId="0" applyNumberFormat="1" applyFont="1" applyFill="1" applyBorder="1" applyAlignment="1">
      <alignment horizontal="center" vertical="center"/>
    </xf>
    <xf numFmtId="0" fontId="13" fillId="8" borderId="33" xfId="0" applyNumberFormat="1" applyFont="1" applyFill="1" applyBorder="1" applyAlignment="1">
      <alignment horizontal="right" vertical="center"/>
    </xf>
    <xf numFmtId="166" fontId="13" fillId="8" borderId="27" xfId="0" applyNumberFormat="1" applyFont="1" applyFill="1" applyBorder="1" applyAlignment="1">
      <alignment horizontal="center"/>
    </xf>
    <xf numFmtId="166" fontId="13" fillId="8" borderId="16" xfId="0" applyNumberFormat="1" applyFont="1" applyFill="1" applyBorder="1" applyAlignment="1">
      <alignment horizontal="center"/>
    </xf>
    <xf numFmtId="166" fontId="13" fillId="8" borderId="34" xfId="0" applyNumberFormat="1" applyFont="1" applyFill="1" applyBorder="1" applyAlignment="1">
      <alignment horizontal="center"/>
    </xf>
    <xf numFmtId="166" fontId="11" fillId="0" borderId="23" xfId="0" applyNumberFormat="1" applyFont="1" applyFill="1" applyBorder="1" applyAlignment="1">
      <alignment horizontal="center"/>
    </xf>
    <xf numFmtId="166" fontId="11" fillId="0" borderId="25" xfId="0" applyNumberFormat="1" applyFont="1" applyFill="1" applyBorder="1" applyAlignment="1">
      <alignment horizontal="center"/>
    </xf>
    <xf numFmtId="166" fontId="11" fillId="0" borderId="44" xfId="0" applyNumberFormat="1" applyFont="1" applyFill="1" applyBorder="1" applyAlignment="1">
      <alignment horizontal="center"/>
    </xf>
    <xf numFmtId="0" fontId="10" fillId="9" borderId="49" xfId="0" applyNumberFormat="1" applyFont="1" applyFill="1" applyBorder="1" applyAlignment="1"/>
    <xf numFmtId="0" fontId="10" fillId="9" borderId="50" xfId="0" applyNumberFormat="1" applyFont="1" applyFill="1" applyBorder="1" applyAlignment="1"/>
    <xf numFmtId="0" fontId="10" fillId="9" borderId="51" xfId="0" applyNumberFormat="1" applyFont="1" applyFill="1" applyBorder="1" applyAlignment="1"/>
    <xf numFmtId="166" fontId="12" fillId="0" borderId="36" xfId="0" applyNumberFormat="1" applyFont="1" applyFill="1" applyBorder="1" applyAlignment="1" applyProtection="1">
      <alignment horizontal="center"/>
      <protection locked="0"/>
    </xf>
    <xf numFmtId="166" fontId="12" fillId="0" borderId="21" xfId="0" applyNumberFormat="1" applyFont="1" applyFill="1" applyBorder="1" applyAlignment="1" applyProtection="1">
      <alignment horizontal="center"/>
      <protection locked="0"/>
    </xf>
    <xf numFmtId="166" fontId="12" fillId="0" borderId="22" xfId="0" applyNumberFormat="1" applyFont="1" applyFill="1" applyBorder="1" applyAlignment="1" applyProtection="1">
      <alignment horizontal="center"/>
      <protection locked="0"/>
    </xf>
    <xf numFmtId="166" fontId="12" fillId="0" borderId="4" xfId="0" applyNumberFormat="1" applyFont="1" applyFill="1" applyBorder="1" applyAlignment="1" applyProtection="1">
      <alignment horizontal="center"/>
      <protection locked="0"/>
    </xf>
    <xf numFmtId="166" fontId="12" fillId="0" borderId="15" xfId="0" applyNumberFormat="1" applyFont="1" applyFill="1" applyBorder="1" applyAlignment="1" applyProtection="1">
      <alignment horizontal="center"/>
      <protection locked="0"/>
    </xf>
    <xf numFmtId="166" fontId="12" fillId="0" borderId="7" xfId="0" applyNumberFormat="1" applyFont="1" applyFill="1" applyBorder="1" applyAlignment="1" applyProtection="1">
      <alignment horizontal="center"/>
      <protection locked="0"/>
    </xf>
    <xf numFmtId="166" fontId="12" fillId="0" borderId="3" xfId="0" applyNumberFormat="1" applyFont="1" applyFill="1" applyBorder="1" applyAlignment="1" applyProtection="1">
      <alignment horizontal="center"/>
      <protection locked="0"/>
    </xf>
    <xf numFmtId="166" fontId="12" fillId="0" borderId="6" xfId="0" applyNumberFormat="1" applyFont="1" applyFill="1" applyBorder="1" applyAlignment="1" applyProtection="1">
      <alignment horizontal="center"/>
      <protection locked="0"/>
    </xf>
    <xf numFmtId="0" fontId="10" fillId="9" borderId="30" xfId="0" applyNumberFormat="1" applyFont="1" applyFill="1" applyBorder="1" applyAlignment="1">
      <alignment horizontal="center"/>
    </xf>
    <xf numFmtId="0" fontId="10" fillId="9" borderId="31" xfId="0" applyNumberFormat="1" applyFont="1" applyFill="1" applyBorder="1" applyAlignment="1">
      <alignment horizontal="center"/>
    </xf>
    <xf numFmtId="0" fontId="13" fillId="9" borderId="32" xfId="0" applyNumberFormat="1" applyFont="1" applyFill="1" applyBorder="1" applyAlignment="1">
      <alignment horizontal="center"/>
    </xf>
    <xf numFmtId="0" fontId="10" fillId="9" borderId="37" xfId="0" applyNumberFormat="1" applyFont="1" applyFill="1" applyBorder="1" applyAlignment="1">
      <alignment horizontal="center"/>
    </xf>
    <xf numFmtId="166" fontId="11" fillId="8" borderId="9" xfId="0" applyNumberFormat="1" applyFont="1" applyFill="1" applyBorder="1" applyAlignment="1">
      <alignment horizontal="center" vertical="center"/>
    </xf>
    <xf numFmtId="166" fontId="13" fillId="9" borderId="29" xfId="0" applyNumberFormat="1" applyFont="1" applyFill="1" applyBorder="1" applyAlignment="1">
      <alignment horizontal="center" vertical="center"/>
    </xf>
    <xf numFmtId="166" fontId="13" fillId="9" borderId="2" xfId="0" applyNumberFormat="1" applyFont="1" applyFill="1" applyBorder="1" applyAlignment="1">
      <alignment horizontal="center" vertical="center"/>
    </xf>
    <xf numFmtId="166" fontId="13" fillId="8" borderId="16" xfId="0" applyNumberFormat="1" applyFont="1" applyFill="1" applyBorder="1" applyAlignment="1">
      <alignment horizontal="center" vertical="center"/>
    </xf>
    <xf numFmtId="164" fontId="10" fillId="2" borderId="5" xfId="0" applyNumberFormat="1" applyFont="1" applyFill="1" applyBorder="1" applyAlignment="1" applyProtection="1">
      <alignment horizontal="center"/>
      <protection locked="0"/>
    </xf>
    <xf numFmtId="164" fontId="10" fillId="2" borderId="5" xfId="0" applyNumberFormat="1" applyFont="1" applyFill="1" applyBorder="1" applyAlignment="1" applyProtection="1">
      <alignment horizontal="left"/>
      <protection locked="0"/>
    </xf>
    <xf numFmtId="0" fontId="10" fillId="2" borderId="5" xfId="0" applyNumberFormat="1" applyFont="1" applyFill="1" applyBorder="1" applyAlignment="1" applyProtection="1">
      <alignment horizontal="left"/>
      <protection locked="0"/>
    </xf>
    <xf numFmtId="166" fontId="7" fillId="6" borderId="40" xfId="0" applyNumberFormat="1" applyFont="1" applyFill="1" applyBorder="1" applyAlignment="1" applyProtection="1">
      <alignment horizontal="center" vertical="center" wrapText="1"/>
      <protection locked="0"/>
    </xf>
    <xf numFmtId="166" fontId="7" fillId="6" borderId="8" xfId="0" applyNumberFormat="1" applyFont="1" applyFill="1" applyBorder="1" applyAlignment="1" applyProtection="1">
      <alignment horizontal="center" vertical="center" wrapText="1"/>
      <protection locked="0"/>
    </xf>
    <xf numFmtId="166" fontId="7" fillId="6" borderId="13" xfId="0" applyNumberFormat="1" applyFont="1" applyFill="1" applyBorder="1" applyAlignment="1" applyProtection="1">
      <alignment horizontal="center" vertical="center" wrapText="1"/>
      <protection locked="0"/>
    </xf>
    <xf numFmtId="0" fontId="12" fillId="2" borderId="20" xfId="0" applyNumberFormat="1" applyFont="1" applyFill="1" applyBorder="1" applyAlignment="1" applyProtection="1">
      <alignment horizontal="left" vertical="top" wrapText="1"/>
      <protection locked="0"/>
    </xf>
    <xf numFmtId="0" fontId="12" fillId="2" borderId="18" xfId="0" applyNumberFormat="1" applyFont="1" applyFill="1" applyBorder="1" applyAlignment="1" applyProtection="1">
      <alignment horizontal="left" vertical="top" wrapText="1"/>
      <protection locked="0"/>
    </xf>
    <xf numFmtId="0" fontId="12" fillId="2" borderId="19" xfId="0" applyNumberFormat="1" applyFont="1" applyFill="1" applyBorder="1" applyAlignment="1" applyProtection="1">
      <alignment horizontal="left" vertical="top" wrapText="1"/>
      <protection locked="0"/>
    </xf>
    <xf numFmtId="0" fontId="12" fillId="2" borderId="42" xfId="0" applyNumberFormat="1" applyFont="1" applyFill="1" applyBorder="1" applyAlignment="1" applyProtection="1">
      <alignment horizontal="left" vertical="top" wrapText="1"/>
      <protection locked="0"/>
    </xf>
    <xf numFmtId="0" fontId="12" fillId="2" borderId="0" xfId="0" applyNumberFormat="1" applyFont="1" applyFill="1" applyBorder="1" applyAlignment="1" applyProtection="1">
      <alignment horizontal="left" vertical="top" wrapText="1"/>
      <protection locked="0"/>
    </xf>
    <xf numFmtId="0" fontId="12" fillId="2" borderId="43" xfId="0" applyNumberFormat="1" applyFont="1" applyFill="1" applyBorder="1" applyAlignment="1" applyProtection="1">
      <alignment horizontal="left" vertical="top" wrapText="1"/>
      <protection locked="0"/>
    </xf>
    <xf numFmtId="0" fontId="12" fillId="2" borderId="26" xfId="0" applyNumberFormat="1" applyFont="1" applyFill="1" applyBorder="1" applyAlignment="1" applyProtection="1">
      <alignment horizontal="left" vertical="top" wrapText="1"/>
      <protection locked="0"/>
    </xf>
    <xf numFmtId="0" fontId="12" fillId="2" borderId="14" xfId="0" applyNumberFormat="1" applyFont="1" applyFill="1" applyBorder="1" applyAlignment="1" applyProtection="1">
      <alignment horizontal="left" vertical="top" wrapText="1"/>
      <protection locked="0"/>
    </xf>
    <xf numFmtId="0" fontId="12" fillId="2" borderId="41" xfId="0" applyNumberFormat="1" applyFont="1" applyFill="1" applyBorder="1" applyAlignment="1" applyProtection="1">
      <alignment horizontal="left" vertical="top" wrapText="1"/>
      <protection locked="0"/>
    </xf>
    <xf numFmtId="0" fontId="7" fillId="6" borderId="12" xfId="0" applyNumberFormat="1" applyFont="1" applyFill="1" applyBorder="1" applyAlignment="1">
      <alignment horizontal="center" vertical="center" wrapText="1"/>
    </xf>
    <xf numFmtId="0" fontId="7" fillId="6" borderId="8" xfId="0" applyNumberFormat="1" applyFont="1" applyFill="1" applyBorder="1" applyAlignment="1">
      <alignment horizontal="center" vertical="center" wrapText="1"/>
    </xf>
    <xf numFmtId="0" fontId="7" fillId="6" borderId="38" xfId="0" applyNumberFormat="1" applyFont="1" applyFill="1" applyBorder="1" applyAlignment="1">
      <alignment horizontal="center" vertical="center" wrapText="1"/>
    </xf>
    <xf numFmtId="2" fontId="13" fillId="8" borderId="40" xfId="0" applyNumberFormat="1" applyFont="1" applyFill="1" applyBorder="1" applyAlignment="1">
      <alignment horizontal="center" vertical="center" wrapText="1"/>
    </xf>
    <xf numFmtId="2" fontId="13" fillId="8" borderId="38" xfId="0" applyNumberFormat="1" applyFont="1" applyFill="1" applyBorder="1" applyAlignment="1">
      <alignment horizontal="center" vertical="center" wrapText="1"/>
    </xf>
    <xf numFmtId="0" fontId="11" fillId="0" borderId="0" xfId="0" applyNumberFormat="1" applyFont="1" applyFill="1" applyBorder="1" applyAlignment="1">
      <alignment horizontal="right"/>
    </xf>
    <xf numFmtId="0" fontId="11" fillId="0" borderId="0" xfId="0" applyNumberFormat="1" applyFont="1" applyFill="1" applyAlignment="1">
      <alignment horizontal="right"/>
    </xf>
    <xf numFmtId="0" fontId="11" fillId="2" borderId="0" xfId="0" applyNumberFormat="1" applyFont="1" applyFill="1" applyBorder="1" applyAlignment="1">
      <alignment horizontal="right"/>
    </xf>
    <xf numFmtId="0" fontId="13" fillId="9" borderId="24" xfId="0" applyNumberFormat="1" applyFont="1" applyFill="1" applyBorder="1" applyAlignment="1">
      <alignment horizontal="right" vertical="center"/>
    </xf>
    <xf numFmtId="0" fontId="13" fillId="9" borderId="2" xfId="0" applyNumberFormat="1" applyFont="1" applyFill="1" applyBorder="1" applyAlignment="1">
      <alignment horizontal="right" vertical="center"/>
    </xf>
    <xf numFmtId="0" fontId="13" fillId="9" borderId="33" xfId="0" applyNumberFormat="1" applyFont="1" applyFill="1" applyBorder="1" applyAlignment="1">
      <alignment horizontal="right" vertical="center"/>
    </xf>
    <xf numFmtId="0" fontId="13" fillId="9" borderId="16" xfId="0" applyNumberFormat="1" applyFont="1" applyFill="1" applyBorder="1" applyAlignment="1">
      <alignment horizontal="right" vertical="center"/>
    </xf>
    <xf numFmtId="165" fontId="7" fillId="6" borderId="12" xfId="0" applyNumberFormat="1" applyFont="1" applyFill="1" applyBorder="1" applyAlignment="1">
      <alignment horizontal="center" vertical="center"/>
    </xf>
    <xf numFmtId="165" fontId="7" fillId="6" borderId="8" xfId="0" applyNumberFormat="1" applyFont="1" applyFill="1" applyBorder="1" applyAlignment="1">
      <alignment horizontal="center" vertical="center"/>
    </xf>
    <xf numFmtId="165" fontId="7" fillId="6" borderId="13" xfId="0" applyNumberFormat="1" applyFont="1" applyFill="1" applyBorder="1" applyAlignment="1">
      <alignment horizontal="center" vertical="center"/>
    </xf>
    <xf numFmtId="166" fontId="7" fillId="6" borderId="12" xfId="0" applyNumberFormat="1" applyFont="1" applyFill="1" applyBorder="1" applyAlignment="1">
      <alignment horizontal="center" vertical="center" wrapText="1"/>
    </xf>
    <xf numFmtId="166" fontId="7" fillId="6" borderId="8" xfId="0" applyNumberFormat="1" applyFont="1" applyFill="1" applyBorder="1" applyAlignment="1">
      <alignment horizontal="center" vertical="center" wrapText="1"/>
    </xf>
    <xf numFmtId="0" fontId="8" fillId="6" borderId="8" xfId="0" applyNumberFormat="1" applyFont="1" applyFill="1" applyBorder="1" applyAlignment="1">
      <alignment vertical="center" wrapText="1"/>
    </xf>
    <xf numFmtId="0" fontId="8" fillId="6" borderId="13" xfId="0" applyNumberFormat="1" applyFont="1" applyFill="1" applyBorder="1" applyAlignment="1">
      <alignment vertical="center" wrapText="1"/>
    </xf>
    <xf numFmtId="166" fontId="13" fillId="8" borderId="8" xfId="0" applyNumberFormat="1" applyFont="1" applyFill="1" applyBorder="1" applyAlignment="1">
      <alignment horizontal="center" vertical="center" wrapText="1"/>
    </xf>
    <xf numFmtId="166" fontId="13" fillId="8" borderId="13" xfId="0" applyNumberFormat="1" applyFont="1" applyFill="1" applyBorder="1" applyAlignment="1">
      <alignment horizontal="center" vertical="center" wrapText="1"/>
    </xf>
    <xf numFmtId="0" fontId="7" fillId="6" borderId="12" xfId="0" applyNumberFormat="1" applyFont="1" applyFill="1" applyBorder="1" applyAlignment="1">
      <alignment horizontal="center" vertical="center"/>
    </xf>
    <xf numFmtId="0" fontId="7" fillId="6" borderId="8" xfId="0" applyNumberFormat="1" applyFont="1" applyFill="1" applyBorder="1" applyAlignment="1">
      <alignment horizontal="center" vertical="center"/>
    </xf>
    <xf numFmtId="0" fontId="7" fillId="6" borderId="13" xfId="0" applyNumberFormat="1" applyFont="1" applyFill="1" applyBorder="1" applyAlignment="1">
      <alignment horizontal="center" vertical="center"/>
    </xf>
    <xf numFmtId="0" fontId="13" fillId="8" borderId="12" xfId="0" applyNumberFormat="1" applyFont="1" applyFill="1" applyBorder="1" applyAlignment="1">
      <alignment horizontal="center"/>
    </xf>
    <xf numFmtId="0" fontId="13" fillId="8" borderId="38" xfId="0" applyNumberFormat="1" applyFont="1" applyFill="1" applyBorder="1" applyAlignment="1">
      <alignment horizontal="center"/>
    </xf>
    <xf numFmtId="0" fontId="13" fillId="9" borderId="35" xfId="0" applyNumberFormat="1" applyFont="1" applyFill="1" applyBorder="1" applyAlignment="1">
      <alignment horizontal="right" vertical="center"/>
    </xf>
    <xf numFmtId="0" fontId="13" fillId="9" borderId="36" xfId="0" applyNumberFormat="1" applyFont="1" applyFill="1" applyBorder="1" applyAlignment="1">
      <alignment horizontal="right" vertical="center"/>
    </xf>
    <xf numFmtId="0" fontId="13" fillId="8" borderId="0" xfId="0" applyNumberFormat="1" applyFont="1" applyFill="1" applyBorder="1" applyAlignment="1">
      <alignment horizontal="center" vertical="center"/>
    </xf>
    <xf numFmtId="7" fontId="10" fillId="8" borderId="48" xfId="0" applyNumberFormat="1" applyFont="1" applyFill="1" applyBorder="1" applyAlignment="1"/>
    <xf numFmtId="7" fontId="10" fillId="8" borderId="47" xfId="0" applyNumberFormat="1" applyFont="1" applyFill="1" applyBorder="1" applyAlignment="1"/>
    <xf numFmtId="7" fontId="10" fillId="8" borderId="27" xfId="0" applyNumberFormat="1" applyFont="1" applyFill="1" applyBorder="1" applyAlignment="1"/>
  </cellXfs>
  <cellStyles count="2">
    <cellStyle name="Normal" xfId="0" builtinId="0"/>
    <cellStyle name="Normal 2" xfId="1"/>
  </cellStyles>
  <dxfs count="1">
    <dxf>
      <font>
        <color indexed="8"/>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171450</xdr:colOff>
      <xdr:row>37</xdr:row>
      <xdr:rowOff>438151</xdr:rowOff>
    </xdr:from>
    <xdr:to>
      <xdr:col>8</xdr:col>
      <xdr:colOff>304800</xdr:colOff>
      <xdr:row>37</xdr:row>
      <xdr:rowOff>531495</xdr:rowOff>
    </xdr:to>
    <xdr:sp macro="" textlink="">
      <xdr:nvSpPr>
        <xdr:cNvPr id="2" name="Right Arrow 1"/>
        <xdr:cNvSpPr/>
      </xdr:nvSpPr>
      <xdr:spPr>
        <a:xfrm>
          <a:off x="4505325" y="8143876"/>
          <a:ext cx="714375" cy="933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283844</xdr:colOff>
      <xdr:row>22</xdr:row>
      <xdr:rowOff>32385</xdr:rowOff>
    </xdr:from>
    <xdr:to>
      <xdr:col>1</xdr:col>
      <xdr:colOff>375284</xdr:colOff>
      <xdr:row>22</xdr:row>
      <xdr:rowOff>169545</xdr:rowOff>
    </xdr:to>
    <xdr:sp macro="" textlink="">
      <xdr:nvSpPr>
        <xdr:cNvPr id="3" name="Right Arrow 2"/>
        <xdr:cNvSpPr/>
      </xdr:nvSpPr>
      <xdr:spPr>
        <a:xfrm rot="5400000">
          <a:off x="1289684" y="4617720"/>
          <a:ext cx="137160" cy="9144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coy/My%20Documents/Downloads/TER%20Worksheet%20-%20Domestic(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Domestic Travel"/>
      <sheetName val="Menu Data"/>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6"/>
  <sheetViews>
    <sheetView zoomScaleNormal="100" workbookViewId="0">
      <selection activeCell="C20" sqref="C20"/>
    </sheetView>
  </sheetViews>
  <sheetFormatPr defaultColWidth="9.140625" defaultRowHeight="12.75" x14ac:dyDescent="0.2"/>
  <cols>
    <col min="1" max="1" width="140.7109375" customWidth="1"/>
    <col min="2" max="6" width="9.140625" customWidth="1"/>
  </cols>
  <sheetData>
    <row r="1" spans="1:1" ht="18.75" thickBot="1" x14ac:dyDescent="0.25">
      <c r="A1" s="8" t="s">
        <v>64</v>
      </c>
    </row>
    <row r="2" spans="1:1" ht="18" customHeight="1" thickBot="1" x14ac:dyDescent="0.25"/>
    <row r="3" spans="1:1" ht="15.75" x14ac:dyDescent="0.2">
      <c r="A3" s="5" t="s">
        <v>49</v>
      </c>
    </row>
    <row r="4" spans="1:1" ht="18" customHeight="1" thickBot="1" x14ac:dyDescent="0.25">
      <c r="A4" s="7" t="s">
        <v>65</v>
      </c>
    </row>
    <row r="5" spans="1:1" ht="18" customHeight="1" thickBot="1" x14ac:dyDescent="0.25"/>
    <row r="6" spans="1:1" ht="15.75" x14ac:dyDescent="0.2">
      <c r="A6" s="5" t="s">
        <v>50</v>
      </c>
    </row>
    <row r="7" spans="1:1" ht="18" customHeight="1" thickBot="1" x14ac:dyDescent="0.25">
      <c r="A7" s="7" t="s">
        <v>63</v>
      </c>
    </row>
    <row r="8" spans="1:1" ht="18" customHeight="1" thickBot="1" x14ac:dyDescent="0.25"/>
    <row r="9" spans="1:1" ht="15.75" x14ac:dyDescent="0.2">
      <c r="A9" s="5" t="s">
        <v>51</v>
      </c>
    </row>
    <row r="10" spans="1:1" ht="30.75" customHeight="1" thickBot="1" x14ac:dyDescent="0.25">
      <c r="A10" s="7" t="s">
        <v>52</v>
      </c>
    </row>
    <row r="11" spans="1:1" ht="18" customHeight="1" thickBot="1" x14ac:dyDescent="0.25"/>
    <row r="12" spans="1:1" ht="15.75" x14ac:dyDescent="0.2">
      <c r="A12" s="5" t="s">
        <v>53</v>
      </c>
    </row>
    <row r="13" spans="1:1" ht="31.5" customHeight="1" thickBot="1" x14ac:dyDescent="0.25">
      <c r="A13" s="7" t="s">
        <v>54</v>
      </c>
    </row>
    <row r="14" spans="1:1" ht="18" customHeight="1" thickBot="1" x14ac:dyDescent="0.25"/>
    <row r="15" spans="1:1" ht="15.75" x14ac:dyDescent="0.2">
      <c r="A15" s="5" t="s">
        <v>66</v>
      </c>
    </row>
    <row r="16" spans="1:1" ht="45" customHeight="1" thickBot="1" x14ac:dyDescent="0.25">
      <c r="A16" s="7" t="s">
        <v>55</v>
      </c>
    </row>
    <row r="17" spans="1:1" ht="18" customHeight="1" thickBot="1" x14ac:dyDescent="0.25"/>
    <row r="18" spans="1:1" ht="15.75" x14ac:dyDescent="0.2">
      <c r="A18" s="5" t="s">
        <v>56</v>
      </c>
    </row>
    <row r="19" spans="1:1" ht="17.25" customHeight="1" thickBot="1" x14ac:dyDescent="0.25">
      <c r="A19" s="7" t="s">
        <v>57</v>
      </c>
    </row>
    <row r="20" spans="1:1" ht="18" customHeight="1" thickBot="1" x14ac:dyDescent="0.25"/>
    <row r="21" spans="1:1" ht="15.75" x14ac:dyDescent="0.2">
      <c r="A21" s="5" t="s">
        <v>58</v>
      </c>
    </row>
    <row r="22" spans="1:1" ht="17.25" customHeight="1" thickBot="1" x14ac:dyDescent="0.25">
      <c r="A22" s="7" t="s">
        <v>59</v>
      </c>
    </row>
    <row r="23" spans="1:1" ht="18" customHeight="1" thickBot="1" x14ac:dyDescent="0.25"/>
    <row r="24" spans="1:1" ht="15.75" x14ac:dyDescent="0.2">
      <c r="A24" s="6" t="s">
        <v>60</v>
      </c>
    </row>
    <row r="25" spans="1:1" ht="15" thickBot="1" x14ac:dyDescent="0.25">
      <c r="A25" s="7" t="s">
        <v>62</v>
      </c>
    </row>
    <row r="26" spans="1:1" x14ac:dyDescent="0.2">
      <c r="A26" s="4"/>
    </row>
  </sheetData>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47"/>
  <sheetViews>
    <sheetView tabSelected="1" zoomScaleNormal="100" workbookViewId="0">
      <selection activeCell="B2" sqref="B2:M2"/>
    </sheetView>
  </sheetViews>
  <sheetFormatPr defaultColWidth="9.140625" defaultRowHeight="12.75" customHeight="1" x14ac:dyDescent="0.2"/>
  <cols>
    <col min="1" max="1" width="15.42578125" style="10" bestFit="1" customWidth="1"/>
    <col min="2" max="2" width="9.85546875" style="10" bestFit="1" customWidth="1"/>
    <col min="3" max="3" width="9.7109375" style="10" customWidth="1"/>
    <col min="4" max="12" width="8.7109375" style="10" customWidth="1"/>
    <col min="13" max="13" width="13.7109375" style="10" customWidth="1"/>
    <col min="14" max="16384" width="9.140625" style="10"/>
  </cols>
  <sheetData>
    <row r="1" spans="1:13" ht="12.75" customHeight="1" x14ac:dyDescent="0.2">
      <c r="A1" s="9"/>
      <c r="B1" s="9"/>
      <c r="C1" s="9"/>
      <c r="D1" s="9"/>
      <c r="E1" s="9"/>
      <c r="F1" s="9"/>
      <c r="G1" s="9"/>
      <c r="H1" s="9"/>
      <c r="I1" s="9"/>
      <c r="J1" s="9"/>
      <c r="K1" s="9"/>
      <c r="L1" s="9"/>
      <c r="M1" s="9"/>
    </row>
    <row r="2" spans="1:13" ht="16.5" customHeight="1" x14ac:dyDescent="0.25">
      <c r="A2" s="23" t="s">
        <v>47</v>
      </c>
      <c r="B2" s="78"/>
      <c r="C2" s="78"/>
      <c r="D2" s="78"/>
      <c r="E2" s="78"/>
      <c r="F2" s="78"/>
      <c r="G2" s="78"/>
      <c r="H2" s="78"/>
      <c r="I2" s="78"/>
      <c r="J2" s="78"/>
      <c r="K2" s="78"/>
      <c r="L2" s="78"/>
      <c r="M2" s="78"/>
    </row>
    <row r="3" spans="1:13" ht="16.5" customHeight="1" x14ac:dyDescent="0.25">
      <c r="A3" s="24"/>
      <c r="B3" s="12"/>
      <c r="C3" s="12"/>
      <c r="D3" s="11"/>
      <c r="E3" s="13"/>
      <c r="F3" s="13"/>
      <c r="G3" s="13"/>
      <c r="H3" s="13"/>
      <c r="I3" s="13"/>
      <c r="J3" s="14"/>
      <c r="K3" s="14"/>
      <c r="L3" s="12"/>
      <c r="M3" s="12"/>
    </row>
    <row r="4" spans="1:13" ht="16.5" customHeight="1" x14ac:dyDescent="0.25">
      <c r="A4" s="23" t="s">
        <v>26</v>
      </c>
      <c r="B4" s="76"/>
      <c r="C4" s="76"/>
      <c r="D4" s="76"/>
      <c r="E4" s="76"/>
      <c r="F4" s="76"/>
      <c r="G4" s="76"/>
      <c r="H4" s="15" t="s">
        <v>35</v>
      </c>
      <c r="I4" s="76"/>
      <c r="J4" s="76"/>
      <c r="K4" s="76"/>
      <c r="L4" s="76"/>
      <c r="M4" s="76"/>
    </row>
    <row r="5" spans="1:13" ht="16.5" customHeight="1" x14ac:dyDescent="0.25">
      <c r="A5" s="24"/>
      <c r="B5" s="12"/>
      <c r="C5" s="12"/>
      <c r="D5" s="11"/>
      <c r="E5" s="16"/>
      <c r="F5" s="16"/>
      <c r="G5" s="17"/>
      <c r="H5" s="18"/>
      <c r="I5" s="16"/>
      <c r="J5" s="12"/>
      <c r="K5" s="12"/>
      <c r="L5" s="9"/>
      <c r="M5" s="9"/>
    </row>
    <row r="6" spans="1:13" ht="16.5" customHeight="1" x14ac:dyDescent="0.25">
      <c r="A6" s="23" t="s">
        <v>29</v>
      </c>
      <c r="B6" s="77"/>
      <c r="C6" s="77"/>
      <c r="D6" s="77"/>
      <c r="E6" s="77"/>
      <c r="F6" s="77"/>
      <c r="G6" s="77"/>
      <c r="H6" s="77"/>
      <c r="I6" s="77"/>
      <c r="J6" s="77"/>
      <c r="K6" s="77"/>
      <c r="L6" s="77"/>
      <c r="M6" s="77"/>
    </row>
    <row r="7" spans="1:13" ht="16.5" customHeight="1" x14ac:dyDescent="0.25">
      <c r="A7" s="24"/>
      <c r="B7" s="12"/>
      <c r="C7" s="12"/>
      <c r="D7" s="11"/>
      <c r="E7" s="13"/>
      <c r="F7" s="13"/>
      <c r="G7" s="13"/>
      <c r="H7" s="13"/>
      <c r="I7" s="13"/>
      <c r="J7" s="12"/>
      <c r="K7" s="12"/>
      <c r="L7" s="12"/>
      <c r="M7" s="12"/>
    </row>
    <row r="8" spans="1:13" ht="16.5" customHeight="1" x14ac:dyDescent="0.25">
      <c r="A8" s="23" t="s">
        <v>23</v>
      </c>
      <c r="B8" s="78"/>
      <c r="C8" s="78"/>
      <c r="D8" s="78"/>
      <c r="E8" s="78"/>
      <c r="F8" s="78"/>
      <c r="G8" s="78"/>
      <c r="H8" s="78"/>
      <c r="I8" s="78"/>
      <c r="J8" s="78"/>
      <c r="K8" s="78"/>
      <c r="L8" s="78"/>
      <c r="M8" s="78"/>
    </row>
    <row r="9" spans="1:13" ht="16.5" customHeight="1" x14ac:dyDescent="0.25">
      <c r="A9" s="11"/>
      <c r="B9" s="21"/>
      <c r="C9" s="21"/>
      <c r="D9" s="21"/>
      <c r="E9" s="21"/>
      <c r="F9" s="21"/>
      <c r="G9" s="21"/>
      <c r="H9" s="21"/>
      <c r="I9" s="21"/>
      <c r="J9" s="21"/>
      <c r="K9" s="21"/>
      <c r="L9" s="21"/>
      <c r="M9" s="21"/>
    </row>
    <row r="10" spans="1:13" ht="16.5" customHeight="1" x14ac:dyDescent="0.25">
      <c r="A10" s="12"/>
      <c r="B10" s="12"/>
      <c r="C10" s="12"/>
      <c r="D10" s="119" t="s">
        <v>45</v>
      </c>
      <c r="E10" s="119"/>
      <c r="F10" s="119"/>
      <c r="G10" s="119"/>
      <c r="H10" s="119"/>
      <c r="I10" s="119"/>
      <c r="J10" s="119"/>
      <c r="K10" s="22"/>
      <c r="L10" s="12"/>
      <c r="M10" s="12"/>
    </row>
    <row r="11" spans="1:13" ht="16.5" customHeight="1" thickBot="1" x14ac:dyDescent="0.3">
      <c r="A11" s="11"/>
      <c r="B11" s="21"/>
      <c r="C11" s="21"/>
      <c r="D11" s="21"/>
      <c r="E11" s="21"/>
      <c r="F11" s="21"/>
      <c r="G11" s="21"/>
      <c r="H11" s="21"/>
      <c r="I11" s="21"/>
      <c r="J11" s="21"/>
      <c r="K11" s="21"/>
      <c r="L11" s="21"/>
      <c r="M11" s="21"/>
    </row>
    <row r="12" spans="1:13" ht="16.5" customHeight="1" thickBot="1" x14ac:dyDescent="0.25">
      <c r="A12" s="112" t="s">
        <v>21</v>
      </c>
      <c r="B12" s="113"/>
      <c r="C12" s="113"/>
      <c r="D12" s="113"/>
      <c r="E12" s="113"/>
      <c r="F12" s="113"/>
      <c r="G12" s="113"/>
      <c r="H12" s="113"/>
      <c r="I12" s="113"/>
      <c r="J12" s="113"/>
      <c r="K12" s="113"/>
      <c r="L12" s="113"/>
      <c r="M12" s="114"/>
    </row>
    <row r="13" spans="1:13" ht="16.5" customHeight="1" thickBot="1" x14ac:dyDescent="0.3">
      <c r="A13" s="115"/>
      <c r="B13" s="116"/>
      <c r="C13" s="39" t="s">
        <v>16</v>
      </c>
      <c r="D13" s="39" t="s">
        <v>13</v>
      </c>
      <c r="E13" s="39" t="s">
        <v>12</v>
      </c>
      <c r="F13" s="39" t="s">
        <v>25</v>
      </c>
      <c r="G13" s="39" t="s">
        <v>27</v>
      </c>
      <c r="H13" s="39" t="s">
        <v>22</v>
      </c>
      <c r="I13" s="39" t="s">
        <v>24</v>
      </c>
      <c r="J13" s="39" t="s">
        <v>19</v>
      </c>
      <c r="K13" s="39" t="s">
        <v>20</v>
      </c>
      <c r="L13" s="40" t="s">
        <v>0</v>
      </c>
      <c r="M13" s="38"/>
    </row>
    <row r="14" spans="1:13" ht="16.5" customHeight="1" x14ac:dyDescent="0.25">
      <c r="A14" s="117" t="s">
        <v>40</v>
      </c>
      <c r="B14" s="118"/>
      <c r="C14" s="36"/>
      <c r="D14" s="36"/>
      <c r="E14" s="36"/>
      <c r="F14" s="36"/>
      <c r="G14" s="36"/>
      <c r="H14" s="36"/>
      <c r="I14" s="36"/>
      <c r="J14" s="36"/>
      <c r="K14" s="36"/>
      <c r="L14" s="37"/>
      <c r="M14" s="68"/>
    </row>
    <row r="15" spans="1:13" ht="16.5" customHeight="1" x14ac:dyDescent="0.25">
      <c r="A15" s="99" t="s">
        <v>28</v>
      </c>
      <c r="B15" s="100"/>
      <c r="C15" s="26"/>
      <c r="D15" s="26"/>
      <c r="E15" s="26"/>
      <c r="F15" s="26"/>
      <c r="G15" s="26"/>
      <c r="H15" s="26"/>
      <c r="I15" s="26"/>
      <c r="J15" s="26"/>
      <c r="K15" s="26"/>
      <c r="L15" s="26"/>
      <c r="M15" s="69"/>
    </row>
    <row r="16" spans="1:13" ht="16.5" customHeight="1" thickBot="1" x14ac:dyDescent="0.3">
      <c r="A16" s="101" t="s">
        <v>4</v>
      </c>
      <c r="B16" s="102"/>
      <c r="C16" s="27"/>
      <c r="D16" s="27"/>
      <c r="E16" s="27"/>
      <c r="F16" s="27"/>
      <c r="G16" s="27"/>
      <c r="H16" s="27"/>
      <c r="I16" s="27"/>
      <c r="J16" s="27"/>
      <c r="K16" s="27"/>
      <c r="L16" s="28"/>
      <c r="M16" s="71"/>
    </row>
    <row r="17" spans="1:16" ht="16.5" customHeight="1" thickBot="1" x14ac:dyDescent="0.25">
      <c r="A17" s="103" t="s">
        <v>43</v>
      </c>
      <c r="B17" s="104"/>
      <c r="C17" s="104"/>
      <c r="D17" s="104"/>
      <c r="E17" s="104"/>
      <c r="F17" s="104"/>
      <c r="G17" s="104"/>
      <c r="H17" s="104"/>
      <c r="I17" s="104"/>
      <c r="J17" s="104"/>
      <c r="K17" s="104"/>
      <c r="L17" s="104"/>
      <c r="M17" s="105"/>
    </row>
    <row r="18" spans="1:16" ht="16.5" customHeight="1" x14ac:dyDescent="0.25">
      <c r="A18" s="45" t="s">
        <v>67</v>
      </c>
      <c r="B18" s="73">
        <v>6</v>
      </c>
      <c r="C18" s="34"/>
      <c r="D18" s="34"/>
      <c r="E18" s="34"/>
      <c r="F18" s="34"/>
      <c r="G18" s="34"/>
      <c r="H18" s="34"/>
      <c r="I18" s="34"/>
      <c r="J18" s="34"/>
      <c r="K18" s="34"/>
      <c r="L18" s="35"/>
      <c r="M18" s="68"/>
    </row>
    <row r="19" spans="1:16" ht="16.5" customHeight="1" x14ac:dyDescent="0.25">
      <c r="A19" s="46" t="s">
        <v>68</v>
      </c>
      <c r="B19" s="74">
        <v>11</v>
      </c>
      <c r="C19" s="29"/>
      <c r="D19" s="30"/>
      <c r="E19" s="30"/>
      <c r="F19" s="30"/>
      <c r="G19" s="30"/>
      <c r="H19" s="30"/>
      <c r="I19" s="30"/>
      <c r="J19" s="30"/>
      <c r="K19" s="30"/>
      <c r="L19" s="31"/>
      <c r="M19" s="69"/>
    </row>
    <row r="20" spans="1:16" ht="16.5" customHeight="1" x14ac:dyDescent="0.25">
      <c r="A20" s="46" t="s">
        <v>69</v>
      </c>
      <c r="B20" s="74">
        <v>19</v>
      </c>
      <c r="C20" s="29"/>
      <c r="D20" s="30"/>
      <c r="E20" s="30"/>
      <c r="F20" s="30"/>
      <c r="G20" s="30"/>
      <c r="H20" s="30"/>
      <c r="I20" s="30"/>
      <c r="J20" s="30"/>
      <c r="K20" s="30"/>
      <c r="L20" s="31"/>
      <c r="M20" s="70" t="s">
        <v>48</v>
      </c>
    </row>
    <row r="21" spans="1:16" ht="16.5" customHeight="1" thickBot="1" x14ac:dyDescent="0.3">
      <c r="A21" s="50" t="s">
        <v>33</v>
      </c>
      <c r="B21" s="75">
        <f>SUM(B18:B20)</f>
        <v>36</v>
      </c>
      <c r="C21" s="52">
        <f>(IF((C18="x"),B18,"0")+IF((C19="x"),B19,"0"))+IF((C20="x"),B20,"0")</f>
        <v>0</v>
      </c>
      <c r="D21" s="52">
        <f>(IF((D18="x"),B18,"0")+IF((D19="x"),B19,"0"))+IF((D20="x"),B20,"0")</f>
        <v>0</v>
      </c>
      <c r="E21" s="52">
        <f>(IF((E18="x"),B18,"0")+IF((E19="x"),B19,"0"))+IF((E20="x"),B20,"0")</f>
        <v>0</v>
      </c>
      <c r="F21" s="52">
        <f>(IF((F18="x"),B18,"0")+IF((F19="x"),B19,"0"))+IF((F20="x"),B20,"0")</f>
        <v>0</v>
      </c>
      <c r="G21" s="52">
        <f>(IF((G18="x"),B18,"0")+IF((G19="x"),B19,"0"))+IF((G20="x"),B20,"0")</f>
        <v>0</v>
      </c>
      <c r="H21" s="52">
        <f>(IF((H18="x"),B18,"0")+IF((H19="x"),B19,"0"))+IF((H20="x"),B20,"0")</f>
        <v>0</v>
      </c>
      <c r="I21" s="52">
        <f>(IF((I18="x"),B18,"0")+IF((I19="x"),B19,"0"))+IF((I20="x"),B20,"0")</f>
        <v>0</v>
      </c>
      <c r="J21" s="52">
        <f>(IF((J18="x"),B18,"0")+IF((J19="x"),B19,"0"))+IF((J20="x"),B20,"0")</f>
        <v>0</v>
      </c>
      <c r="K21" s="52">
        <f>(IF((K18="x"),B18,"0")+IF((K19="x"),B19,"0"))+IF((K20="x"),B20,"0")</f>
        <v>0</v>
      </c>
      <c r="L21" s="53">
        <f>(IF((L18="x"),B18,"0")+IF((L19="x"),B19,"0"))+IF((L20="x"),B20,"0")</f>
        <v>0</v>
      </c>
      <c r="M21" s="51">
        <f>SUM(C21:L21)</f>
        <v>0</v>
      </c>
    </row>
    <row r="22" spans="1:16" ht="16.5" customHeight="1" thickBot="1" x14ac:dyDescent="0.25">
      <c r="A22" s="106" t="s">
        <v>70</v>
      </c>
      <c r="B22" s="107"/>
      <c r="C22" s="108"/>
      <c r="D22" s="108"/>
      <c r="E22" s="108"/>
      <c r="F22" s="108"/>
      <c r="G22" s="108"/>
      <c r="H22" s="108"/>
      <c r="I22" s="108"/>
      <c r="J22" s="108"/>
      <c r="K22" s="108"/>
      <c r="L22" s="108"/>
      <c r="M22" s="109"/>
    </row>
    <row r="23" spans="1:16" ht="16.5" customHeight="1" thickBot="1" x14ac:dyDescent="0.25">
      <c r="A23" s="110" t="s">
        <v>71</v>
      </c>
      <c r="B23" s="111"/>
      <c r="C23" s="48" t="s">
        <v>16</v>
      </c>
      <c r="D23" s="39" t="s">
        <v>13</v>
      </c>
      <c r="E23" s="39" t="s">
        <v>12</v>
      </c>
      <c r="F23" s="39" t="s">
        <v>25</v>
      </c>
      <c r="G23" s="39" t="s">
        <v>27</v>
      </c>
      <c r="H23" s="39" t="s">
        <v>22</v>
      </c>
      <c r="I23" s="39" t="s">
        <v>24</v>
      </c>
      <c r="J23" s="39" t="s">
        <v>19</v>
      </c>
      <c r="K23" s="39" t="s">
        <v>20</v>
      </c>
      <c r="L23" s="49" t="s">
        <v>0</v>
      </c>
      <c r="M23" s="47"/>
    </row>
    <row r="24" spans="1:16" ht="16.5" customHeight="1" x14ac:dyDescent="0.25">
      <c r="A24" s="57" t="s">
        <v>31</v>
      </c>
      <c r="B24" s="120"/>
      <c r="C24" s="60"/>
      <c r="D24" s="61"/>
      <c r="E24" s="61"/>
      <c r="F24" s="61"/>
      <c r="G24" s="61"/>
      <c r="H24" s="61"/>
      <c r="I24" s="61"/>
      <c r="J24" s="61"/>
      <c r="K24" s="61"/>
      <c r="L24" s="62"/>
      <c r="M24" s="54">
        <f>SUM(C24:L24)</f>
        <v>0</v>
      </c>
      <c r="P24" s="19"/>
    </row>
    <row r="25" spans="1:16" ht="16.5" customHeight="1" x14ac:dyDescent="0.25">
      <c r="A25" s="58" t="s">
        <v>10</v>
      </c>
      <c r="B25" s="121"/>
      <c r="C25" s="63"/>
      <c r="D25" s="25"/>
      <c r="E25" s="25"/>
      <c r="F25" s="25"/>
      <c r="G25" s="25"/>
      <c r="H25" s="25"/>
      <c r="I25" s="25"/>
      <c r="J25" s="25"/>
      <c r="K25" s="25"/>
      <c r="L25" s="64"/>
      <c r="M25" s="55">
        <f t="shared" ref="M25:M36" si="0">SUM(C25:L25)</f>
        <v>0</v>
      </c>
    </row>
    <row r="26" spans="1:16" ht="16.5" customHeight="1" x14ac:dyDescent="0.25">
      <c r="A26" s="58" t="s">
        <v>5</v>
      </c>
      <c r="B26" s="121"/>
      <c r="C26" s="63"/>
      <c r="D26" s="25"/>
      <c r="E26" s="25"/>
      <c r="F26" s="25"/>
      <c r="G26" s="25"/>
      <c r="H26" s="25"/>
      <c r="I26" s="25"/>
      <c r="J26" s="25"/>
      <c r="K26" s="25"/>
      <c r="L26" s="64"/>
      <c r="M26" s="55">
        <f>SUM(C26:L26)</f>
        <v>0</v>
      </c>
    </row>
    <row r="27" spans="1:16" ht="16.5" customHeight="1" x14ac:dyDescent="0.25">
      <c r="A27" s="58" t="s">
        <v>17</v>
      </c>
      <c r="B27" s="121"/>
      <c r="C27" s="63"/>
      <c r="D27" s="25"/>
      <c r="E27" s="25"/>
      <c r="F27" s="25"/>
      <c r="G27" s="25"/>
      <c r="H27" s="25"/>
      <c r="I27" s="25"/>
      <c r="J27" s="25"/>
      <c r="K27" s="25"/>
      <c r="L27" s="64"/>
      <c r="M27" s="55">
        <f t="shared" si="0"/>
        <v>0</v>
      </c>
    </row>
    <row r="28" spans="1:16" ht="16.5" customHeight="1" x14ac:dyDescent="0.25">
      <c r="A28" s="58" t="s">
        <v>3</v>
      </c>
      <c r="B28" s="121"/>
      <c r="C28" s="63"/>
      <c r="D28" s="25"/>
      <c r="E28" s="25"/>
      <c r="F28" s="25"/>
      <c r="G28" s="25"/>
      <c r="H28" s="25"/>
      <c r="I28" s="25"/>
      <c r="J28" s="25"/>
      <c r="K28" s="25"/>
      <c r="L28" s="64"/>
      <c r="M28" s="55">
        <f t="shared" si="0"/>
        <v>0</v>
      </c>
    </row>
    <row r="29" spans="1:16" ht="16.5" customHeight="1" x14ac:dyDescent="0.25">
      <c r="A29" s="58" t="s">
        <v>11</v>
      </c>
      <c r="B29" s="121"/>
      <c r="C29" s="63"/>
      <c r="D29" s="25"/>
      <c r="E29" s="25"/>
      <c r="F29" s="25"/>
      <c r="G29" s="25"/>
      <c r="H29" s="25"/>
      <c r="I29" s="25"/>
      <c r="J29" s="25"/>
      <c r="K29" s="25"/>
      <c r="L29" s="64"/>
      <c r="M29" s="55">
        <f t="shared" si="0"/>
        <v>0</v>
      </c>
    </row>
    <row r="30" spans="1:16" ht="16.5" customHeight="1" x14ac:dyDescent="0.25">
      <c r="A30" s="58" t="s">
        <v>8</v>
      </c>
      <c r="B30" s="121"/>
      <c r="C30" s="63"/>
      <c r="D30" s="25"/>
      <c r="E30" s="25"/>
      <c r="F30" s="25"/>
      <c r="G30" s="25"/>
      <c r="H30" s="25"/>
      <c r="I30" s="25"/>
      <c r="J30" s="25"/>
      <c r="K30" s="25"/>
      <c r="L30" s="64"/>
      <c r="M30" s="55">
        <f t="shared" si="0"/>
        <v>0</v>
      </c>
    </row>
    <row r="31" spans="1:16" ht="16.5" customHeight="1" x14ac:dyDescent="0.25">
      <c r="A31" s="58" t="s">
        <v>30</v>
      </c>
      <c r="B31" s="121"/>
      <c r="C31" s="63"/>
      <c r="D31" s="25"/>
      <c r="E31" s="25"/>
      <c r="F31" s="25"/>
      <c r="G31" s="25"/>
      <c r="H31" s="25"/>
      <c r="I31" s="25"/>
      <c r="J31" s="25"/>
      <c r="K31" s="25"/>
      <c r="L31" s="64"/>
      <c r="M31" s="55">
        <f t="shared" si="0"/>
        <v>0</v>
      </c>
      <c r="P31" s="19"/>
    </row>
    <row r="32" spans="1:16" ht="16.5" customHeight="1" x14ac:dyDescent="0.25">
      <c r="A32" s="58" t="s">
        <v>2</v>
      </c>
      <c r="B32" s="121"/>
      <c r="C32" s="63"/>
      <c r="D32" s="25"/>
      <c r="E32" s="25"/>
      <c r="F32" s="25"/>
      <c r="G32" s="25"/>
      <c r="H32" s="25"/>
      <c r="I32" s="25"/>
      <c r="J32" s="25"/>
      <c r="K32" s="25"/>
      <c r="L32" s="64"/>
      <c r="M32" s="55">
        <f t="shared" si="0"/>
        <v>0</v>
      </c>
    </row>
    <row r="33" spans="1:13" ht="16.5" customHeight="1" x14ac:dyDescent="0.25">
      <c r="A33" s="58" t="s">
        <v>37</v>
      </c>
      <c r="B33" s="121"/>
      <c r="C33" s="41"/>
      <c r="D33" s="32"/>
      <c r="E33" s="32"/>
      <c r="F33" s="32"/>
      <c r="G33" s="32"/>
      <c r="H33" s="32"/>
      <c r="I33" s="32"/>
      <c r="J33" s="32"/>
      <c r="K33" s="32"/>
      <c r="L33" s="33"/>
      <c r="M33" s="55">
        <f>SUM(C33:L33)*0.445</f>
        <v>0</v>
      </c>
    </row>
    <row r="34" spans="1:13" ht="16.5" customHeight="1" x14ac:dyDescent="0.25">
      <c r="A34" s="58" t="s">
        <v>44</v>
      </c>
      <c r="B34" s="121"/>
      <c r="C34" s="63"/>
      <c r="D34" s="25"/>
      <c r="E34" s="25"/>
      <c r="F34" s="25"/>
      <c r="G34" s="25"/>
      <c r="H34" s="25"/>
      <c r="I34" s="25"/>
      <c r="J34" s="25"/>
      <c r="K34" s="25"/>
      <c r="L34" s="64"/>
      <c r="M34" s="55">
        <f t="shared" si="0"/>
        <v>0</v>
      </c>
    </row>
    <row r="35" spans="1:13" ht="16.5" customHeight="1" x14ac:dyDescent="0.25">
      <c r="A35" s="58" t="s">
        <v>1</v>
      </c>
      <c r="B35" s="121"/>
      <c r="C35" s="63"/>
      <c r="D35" s="25"/>
      <c r="E35" s="25"/>
      <c r="F35" s="25"/>
      <c r="G35" s="25"/>
      <c r="H35" s="25"/>
      <c r="I35" s="25"/>
      <c r="J35" s="25"/>
      <c r="K35" s="25"/>
      <c r="L35" s="64"/>
      <c r="M35" s="55">
        <f t="shared" si="0"/>
        <v>0</v>
      </c>
    </row>
    <row r="36" spans="1:13" ht="16.5" customHeight="1" x14ac:dyDescent="0.25">
      <c r="A36" s="58" t="s">
        <v>41</v>
      </c>
      <c r="B36" s="121"/>
      <c r="C36" s="63"/>
      <c r="D36" s="25"/>
      <c r="E36" s="25"/>
      <c r="F36" s="25"/>
      <c r="G36" s="25"/>
      <c r="H36" s="25"/>
      <c r="I36" s="25"/>
      <c r="J36" s="25"/>
      <c r="K36" s="25"/>
      <c r="L36" s="64"/>
      <c r="M36" s="55">
        <f t="shared" si="0"/>
        <v>0</v>
      </c>
    </row>
    <row r="37" spans="1:13" ht="16.5" customHeight="1" thickBot="1" x14ac:dyDescent="0.3">
      <c r="A37" s="59" t="s">
        <v>36</v>
      </c>
      <c r="B37" s="122"/>
      <c r="C37" s="65"/>
      <c r="D37" s="66"/>
      <c r="E37" s="66"/>
      <c r="F37" s="66"/>
      <c r="G37" s="66"/>
      <c r="H37" s="66"/>
      <c r="I37" s="66"/>
      <c r="J37" s="66"/>
      <c r="K37" s="66"/>
      <c r="L37" s="67"/>
      <c r="M37" s="56">
        <f>SUM(C37:L37)</f>
        <v>0</v>
      </c>
    </row>
    <row r="38" spans="1:13" ht="48.75" customHeight="1" thickBot="1" x14ac:dyDescent="0.25">
      <c r="A38" s="91" t="s">
        <v>7</v>
      </c>
      <c r="B38" s="92"/>
      <c r="C38" s="92"/>
      <c r="D38" s="92"/>
      <c r="E38" s="92"/>
      <c r="F38" s="92"/>
      <c r="G38" s="93"/>
      <c r="H38" s="94" t="s">
        <v>14</v>
      </c>
      <c r="I38" s="95"/>
      <c r="J38" s="79" t="s">
        <v>9</v>
      </c>
      <c r="K38" s="80"/>
      <c r="L38" s="80"/>
      <c r="M38" s="81"/>
    </row>
    <row r="39" spans="1:13" ht="16.5" customHeight="1" thickBot="1" x14ac:dyDescent="0.25">
      <c r="A39" s="20"/>
      <c r="B39" s="20"/>
      <c r="C39" s="20"/>
      <c r="D39" s="20"/>
      <c r="E39" s="20"/>
      <c r="F39" s="20"/>
      <c r="G39" s="20"/>
      <c r="H39" s="20"/>
      <c r="I39" s="20"/>
      <c r="J39" s="20"/>
      <c r="K39" s="20"/>
      <c r="L39" s="20"/>
      <c r="M39" s="20"/>
    </row>
    <row r="40" spans="1:13" ht="16.5" customHeight="1" thickBot="1" x14ac:dyDescent="0.3">
      <c r="A40" s="23" t="s">
        <v>42</v>
      </c>
      <c r="B40" s="42"/>
      <c r="C40" s="82"/>
      <c r="D40" s="83"/>
      <c r="E40" s="83"/>
      <c r="F40" s="83"/>
      <c r="G40" s="83"/>
      <c r="H40" s="83"/>
      <c r="I40" s="84"/>
      <c r="J40" s="96" t="s">
        <v>38</v>
      </c>
      <c r="K40" s="97"/>
      <c r="L40" s="96"/>
      <c r="M40" s="72">
        <f>SUM(B24:B37)</f>
        <v>0</v>
      </c>
    </row>
    <row r="41" spans="1:13" ht="16.5" customHeight="1" thickBot="1" x14ac:dyDescent="0.25">
      <c r="A41" s="9"/>
      <c r="B41" s="20"/>
      <c r="C41" s="85"/>
      <c r="D41" s="86"/>
      <c r="E41" s="86"/>
      <c r="F41" s="86"/>
      <c r="G41" s="86"/>
      <c r="H41" s="86"/>
      <c r="I41" s="87"/>
      <c r="J41" s="20"/>
      <c r="K41" s="9"/>
      <c r="L41" s="9"/>
      <c r="M41" s="43"/>
    </row>
    <row r="42" spans="1:13" ht="16.5" customHeight="1" thickBot="1" x14ac:dyDescent="0.25">
      <c r="A42" s="9"/>
      <c r="B42" s="20"/>
      <c r="C42" s="88"/>
      <c r="D42" s="89"/>
      <c r="E42" s="89"/>
      <c r="F42" s="89"/>
      <c r="G42" s="89"/>
      <c r="H42" s="89"/>
      <c r="I42" s="90"/>
      <c r="J42" s="98" t="s">
        <v>46</v>
      </c>
      <c r="K42" s="98"/>
      <c r="L42" s="98"/>
      <c r="M42" s="44">
        <f>SUM(M21,M24:M37)</f>
        <v>0</v>
      </c>
    </row>
    <row r="43" spans="1:13" ht="16.5" customHeight="1" x14ac:dyDescent="0.2">
      <c r="A43" s="9"/>
      <c r="B43" s="9"/>
      <c r="C43" s="9"/>
      <c r="D43" s="9"/>
      <c r="E43" s="9"/>
      <c r="F43" s="9"/>
      <c r="G43" s="9"/>
      <c r="H43" s="9"/>
      <c r="I43" s="9"/>
      <c r="J43" s="9"/>
      <c r="K43" s="9"/>
      <c r="L43" s="9"/>
      <c r="M43" s="9"/>
    </row>
    <row r="44" spans="1:13" ht="12.75" customHeight="1" x14ac:dyDescent="0.2">
      <c r="A44" s="9"/>
      <c r="B44" s="9"/>
      <c r="C44" s="9"/>
      <c r="D44" s="9"/>
      <c r="E44" s="9"/>
      <c r="F44" s="9"/>
      <c r="G44" s="9"/>
      <c r="H44" s="9"/>
      <c r="I44" s="9"/>
      <c r="J44" s="9"/>
      <c r="K44" s="9"/>
      <c r="L44" s="9"/>
      <c r="M44" s="9"/>
    </row>
    <row r="45" spans="1:13" ht="12.75" customHeight="1" x14ac:dyDescent="0.2">
      <c r="A45" s="9"/>
      <c r="B45" s="9"/>
      <c r="C45" s="9"/>
      <c r="D45" s="9"/>
      <c r="E45" s="9"/>
      <c r="F45" s="9"/>
      <c r="G45" s="9"/>
      <c r="H45" s="9"/>
      <c r="I45" s="9"/>
      <c r="J45" s="9"/>
      <c r="K45" s="9"/>
      <c r="L45" s="9"/>
      <c r="M45" s="9"/>
    </row>
    <row r="46" spans="1:13" ht="12.75" customHeight="1" x14ac:dyDescent="0.2">
      <c r="A46" s="9"/>
      <c r="B46" s="9"/>
      <c r="C46" s="9"/>
      <c r="D46" s="9"/>
      <c r="E46" s="9"/>
      <c r="F46" s="9"/>
      <c r="G46" s="9"/>
      <c r="H46" s="9"/>
      <c r="I46" s="9"/>
      <c r="J46" s="9"/>
      <c r="K46" s="9"/>
      <c r="L46" s="9"/>
      <c r="M46" s="9"/>
    </row>
    <row r="47" spans="1:13" ht="12.75" customHeight="1" x14ac:dyDescent="0.2">
      <c r="A47" s="9"/>
      <c r="B47" s="9"/>
      <c r="C47" s="9"/>
      <c r="D47" s="9"/>
      <c r="E47" s="9"/>
      <c r="F47" s="9"/>
      <c r="G47" s="9"/>
      <c r="H47" s="9"/>
      <c r="I47" s="9"/>
      <c r="J47" s="9"/>
      <c r="K47" s="9"/>
      <c r="L47" s="9"/>
      <c r="M47" s="9"/>
    </row>
  </sheetData>
  <mergeCells count="22">
    <mergeCell ref="B2:M2"/>
    <mergeCell ref="B4:G4"/>
    <mergeCell ref="C41:I41"/>
    <mergeCell ref="C42:I42"/>
    <mergeCell ref="A38:G38"/>
    <mergeCell ref="H38:I38"/>
    <mergeCell ref="J40:L40"/>
    <mergeCell ref="J42:L42"/>
    <mergeCell ref="I4:M4"/>
    <mergeCell ref="B6:M6"/>
    <mergeCell ref="B8:M8"/>
    <mergeCell ref="J38:M38"/>
    <mergeCell ref="C40:I40"/>
    <mergeCell ref="A15:B15"/>
    <mergeCell ref="A16:B16"/>
    <mergeCell ref="A17:M17"/>
    <mergeCell ref="A22:M22"/>
    <mergeCell ref="A23:B23"/>
    <mergeCell ref="A12:M12"/>
    <mergeCell ref="A13:B13"/>
    <mergeCell ref="A14:B14"/>
    <mergeCell ref="D10:J10"/>
  </mergeCells>
  <phoneticPr fontId="0" type="noConversion"/>
  <conditionalFormatting sqref="C18">
    <cfRule type="cellIs" dxfId="0" priority="1" stopIfTrue="1" operator="equal">
      <formula>"C"</formula>
    </cfRule>
  </conditionalFormatting>
  <dataValidations count="3">
    <dataValidation type="list" allowBlank="1" showInputMessage="1" showErrorMessage="1" sqref="J38:M38">
      <formula1>Rental</formula1>
    </dataValidation>
    <dataValidation type="list" allowBlank="1" showInputMessage="1" showErrorMessage="1" sqref="C15:L16">
      <formula1>TImes</formula1>
    </dataValidation>
    <dataValidation type="list" allowBlank="1" showInputMessage="1" showErrorMessage="1" sqref="C18:L20">
      <formula1>Meals</formula1>
    </dataValidation>
  </dataValidations>
  <pageMargins left="0.25" right="0.25" top="1.45" bottom="1" header="0.5" footer="0.5"/>
  <pageSetup paperSize="9" scale="79" orientation="portrait" horizontalDpi="300" verticalDpi="300" r:id="rId1"/>
  <headerFooter alignWithMargins="0">
    <oddHeader>&amp;C&amp;"-,Bold"&amp;16Oral &amp; Maxillofacial Surgery
Travel Expense Form</oddHeader>
    <oddFooter>&amp;L&amp;XTEC Rev. 12/21/2010</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8"/>
  <sheetViews>
    <sheetView zoomScaleNormal="100" workbookViewId="0">
      <selection activeCell="D45" sqref="D45"/>
    </sheetView>
  </sheetViews>
  <sheetFormatPr defaultColWidth="9.140625" defaultRowHeight="12.75" customHeight="1" x14ac:dyDescent="0.2"/>
  <cols>
    <col min="1" max="6" width="9.140625" customWidth="1"/>
  </cols>
  <sheetData>
    <row r="1" spans="1:3" ht="12.75" customHeight="1" x14ac:dyDescent="0.2">
      <c r="A1" s="2">
        <v>0</v>
      </c>
      <c r="B1" s="3" t="s">
        <v>15</v>
      </c>
      <c r="C1" s="1" t="s">
        <v>9</v>
      </c>
    </row>
    <row r="2" spans="1:3" ht="12.75" customHeight="1" x14ac:dyDescent="0.2">
      <c r="A2" s="2">
        <v>2.0833333332121E-2</v>
      </c>
      <c r="B2" s="3" t="s">
        <v>39</v>
      </c>
      <c r="C2" s="1" t="s">
        <v>18</v>
      </c>
    </row>
    <row r="3" spans="1:3" ht="12.75" customHeight="1" x14ac:dyDescent="0.2">
      <c r="A3" s="2">
        <v>4.1666666667879E-2</v>
      </c>
      <c r="B3" s="3" t="s">
        <v>34</v>
      </c>
      <c r="C3" s="1" t="s">
        <v>32</v>
      </c>
    </row>
    <row r="4" spans="1:3" ht="12.75" customHeight="1" x14ac:dyDescent="0.2">
      <c r="A4" s="2">
        <v>6.25E-2</v>
      </c>
      <c r="C4" s="1" t="s">
        <v>6</v>
      </c>
    </row>
    <row r="5" spans="1:3" ht="12.75" customHeight="1" x14ac:dyDescent="0.2">
      <c r="A5" s="2">
        <v>8.3333333332121007E-2</v>
      </c>
    </row>
    <row r="6" spans="1:3" ht="12.75" customHeight="1" x14ac:dyDescent="0.2">
      <c r="A6" s="2">
        <v>0.10416666666788001</v>
      </c>
    </row>
    <row r="7" spans="1:3" ht="12.75" customHeight="1" x14ac:dyDescent="0.2">
      <c r="A7" s="2">
        <v>0.125</v>
      </c>
    </row>
    <row r="8" spans="1:3" ht="12.75" customHeight="1" x14ac:dyDescent="0.2">
      <c r="A8" s="2">
        <v>0.14583333333212001</v>
      </c>
    </row>
    <row r="9" spans="1:3" ht="12.75" customHeight="1" x14ac:dyDescent="0.2">
      <c r="A9" s="2">
        <v>0.16666666666787999</v>
      </c>
    </row>
    <row r="10" spans="1:3" ht="12.75" customHeight="1" x14ac:dyDescent="0.2">
      <c r="A10" s="2">
        <v>0.1875</v>
      </c>
    </row>
    <row r="11" spans="1:3" ht="12.75" customHeight="1" x14ac:dyDescent="0.2">
      <c r="A11" s="2">
        <v>0.20833333333212001</v>
      </c>
    </row>
    <row r="12" spans="1:3" ht="12.75" customHeight="1" x14ac:dyDescent="0.2">
      <c r="A12" s="2">
        <v>0.22916666666787999</v>
      </c>
    </row>
    <row r="13" spans="1:3" ht="12.75" customHeight="1" x14ac:dyDescent="0.2">
      <c r="A13" s="2">
        <v>0.25</v>
      </c>
    </row>
    <row r="14" spans="1:3" ht="12.75" customHeight="1" x14ac:dyDescent="0.2">
      <c r="A14" s="2">
        <v>0.27083333333212001</v>
      </c>
    </row>
    <row r="15" spans="1:3" ht="12.75" customHeight="1" x14ac:dyDescent="0.2">
      <c r="A15" s="2">
        <v>0.29166666666787999</v>
      </c>
    </row>
    <row r="16" spans="1:3" ht="12.75" customHeight="1" x14ac:dyDescent="0.2">
      <c r="A16" s="2">
        <v>0.3125</v>
      </c>
    </row>
    <row r="17" spans="1:1" ht="12.75" customHeight="1" x14ac:dyDescent="0.2">
      <c r="A17" s="2">
        <v>0.33333333333212001</v>
      </c>
    </row>
    <row r="18" spans="1:1" ht="12.75" customHeight="1" x14ac:dyDescent="0.2">
      <c r="A18" s="2">
        <v>0.35416666666787999</v>
      </c>
    </row>
    <row r="19" spans="1:1" ht="12.75" customHeight="1" x14ac:dyDescent="0.2">
      <c r="A19" s="2">
        <v>0.375</v>
      </c>
    </row>
    <row r="20" spans="1:1" ht="12.75" customHeight="1" x14ac:dyDescent="0.2">
      <c r="A20" s="2">
        <v>0.39583333333212001</v>
      </c>
    </row>
    <row r="21" spans="1:1" ht="12.75" customHeight="1" x14ac:dyDescent="0.2">
      <c r="A21" s="2">
        <v>0.41666666666787999</v>
      </c>
    </row>
    <row r="22" spans="1:1" ht="12.75" customHeight="1" x14ac:dyDescent="0.2">
      <c r="A22" s="2">
        <v>0.4375</v>
      </c>
    </row>
    <row r="23" spans="1:1" ht="12.75" customHeight="1" x14ac:dyDescent="0.2">
      <c r="A23" s="2">
        <v>0.45833333333212001</v>
      </c>
    </row>
    <row r="24" spans="1:1" ht="12.75" customHeight="1" x14ac:dyDescent="0.2">
      <c r="A24" s="2">
        <v>0.47916666666787999</v>
      </c>
    </row>
    <row r="25" spans="1:1" ht="12.75" customHeight="1" x14ac:dyDescent="0.2">
      <c r="A25" s="2">
        <v>0.5</v>
      </c>
    </row>
    <row r="26" spans="1:1" ht="12.75" customHeight="1" x14ac:dyDescent="0.2">
      <c r="A26" s="2">
        <v>0.52083333333212001</v>
      </c>
    </row>
    <row r="27" spans="1:1" ht="12.75" customHeight="1" x14ac:dyDescent="0.2">
      <c r="A27" s="2">
        <v>0.54166666666787999</v>
      </c>
    </row>
    <row r="28" spans="1:1" ht="12.75" customHeight="1" x14ac:dyDescent="0.2">
      <c r="A28" s="2">
        <v>0.5625</v>
      </c>
    </row>
    <row r="29" spans="1:1" ht="12.75" customHeight="1" x14ac:dyDescent="0.2">
      <c r="A29" s="2">
        <v>0.58333333333212001</v>
      </c>
    </row>
    <row r="30" spans="1:1" ht="12.75" customHeight="1" x14ac:dyDescent="0.2">
      <c r="A30" s="2">
        <v>0.60416666666787999</v>
      </c>
    </row>
    <row r="31" spans="1:1" ht="12.75" customHeight="1" x14ac:dyDescent="0.2">
      <c r="A31" s="2">
        <v>0.625</v>
      </c>
    </row>
    <row r="32" spans="1:1" ht="12.75" customHeight="1" x14ac:dyDescent="0.2">
      <c r="A32" s="2">
        <v>0.64583333333212001</v>
      </c>
    </row>
    <row r="33" spans="1:1" ht="12.75" customHeight="1" x14ac:dyDescent="0.2">
      <c r="A33" s="2">
        <v>0.66666666666787999</v>
      </c>
    </row>
    <row r="34" spans="1:1" ht="12.75" customHeight="1" x14ac:dyDescent="0.2">
      <c r="A34" s="2">
        <v>0.6875</v>
      </c>
    </row>
    <row r="35" spans="1:1" ht="12.75" customHeight="1" x14ac:dyDescent="0.2">
      <c r="A35" s="2">
        <v>0.70833333333212001</v>
      </c>
    </row>
    <row r="36" spans="1:1" ht="12.75" customHeight="1" x14ac:dyDescent="0.2">
      <c r="A36" s="2">
        <v>0.72916666666787999</v>
      </c>
    </row>
    <row r="37" spans="1:1" ht="12.75" customHeight="1" x14ac:dyDescent="0.2">
      <c r="A37" s="2">
        <v>0.75</v>
      </c>
    </row>
    <row r="38" spans="1:1" ht="12.75" customHeight="1" x14ac:dyDescent="0.2">
      <c r="A38" s="2">
        <v>0.77083333333212001</v>
      </c>
    </row>
    <row r="39" spans="1:1" ht="12.75" customHeight="1" x14ac:dyDescent="0.2">
      <c r="A39" s="2">
        <v>0.79166666666787999</v>
      </c>
    </row>
    <row r="40" spans="1:1" ht="12.75" customHeight="1" x14ac:dyDescent="0.2">
      <c r="A40" s="2">
        <v>0.8125</v>
      </c>
    </row>
    <row r="41" spans="1:1" ht="12.75" customHeight="1" x14ac:dyDescent="0.2">
      <c r="A41" s="2">
        <v>0.83333333333212001</v>
      </c>
    </row>
    <row r="42" spans="1:1" ht="12.75" customHeight="1" x14ac:dyDescent="0.2">
      <c r="A42" s="2">
        <v>0.85416666666787999</v>
      </c>
    </row>
    <row r="43" spans="1:1" ht="12.75" customHeight="1" x14ac:dyDescent="0.2">
      <c r="A43" s="2">
        <v>0.875</v>
      </c>
    </row>
    <row r="44" spans="1:1" ht="12.75" customHeight="1" x14ac:dyDescent="0.2">
      <c r="A44" s="2">
        <v>0.89583333333212001</v>
      </c>
    </row>
    <row r="45" spans="1:1" ht="12.75" customHeight="1" x14ac:dyDescent="0.2">
      <c r="A45" s="2">
        <v>0.91666666666787999</v>
      </c>
    </row>
    <row r="46" spans="1:1" ht="12.75" customHeight="1" x14ac:dyDescent="0.2">
      <c r="A46" s="2">
        <v>0.9375</v>
      </c>
    </row>
    <row r="47" spans="1:1" ht="12.75" customHeight="1" x14ac:dyDescent="0.2">
      <c r="A47" s="2">
        <v>0.95833333333212001</v>
      </c>
    </row>
    <row r="48" spans="1:1" ht="12.75" customHeight="1" x14ac:dyDescent="0.2">
      <c r="A48" s="2">
        <v>0.97916666666787999</v>
      </c>
    </row>
  </sheetData>
  <phoneticPr fontId="0" type="noConversion"/>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A2" sqref="A2"/>
    </sheetView>
  </sheetViews>
  <sheetFormatPr defaultRowHeight="12.75" x14ac:dyDescent="0.2"/>
  <sheetData>
    <row r="1" spans="1:1" x14ac:dyDescent="0.2">
      <c r="A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Help</vt:lpstr>
      <vt:lpstr>Travel Worksheet</vt:lpstr>
      <vt:lpstr>Menu Data</vt:lpstr>
      <vt:lpstr>password</vt:lpstr>
      <vt:lpstr>Meal</vt:lpstr>
      <vt:lpstr>Meals</vt:lpstr>
      <vt:lpstr>'Travel Worksheet'!Print_Area</vt:lpstr>
      <vt:lpstr>Rental</vt:lpstr>
      <vt:lpstr>TImes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Coker-Dukowitz, Zacchary T</dc:creator>
  <cp:lastModifiedBy>Windows User</cp:lastModifiedBy>
  <cp:lastPrinted>2016-08-19T18:54:40Z</cp:lastPrinted>
  <dcterms:created xsi:type="dcterms:W3CDTF">2010-12-21T20:19:44Z</dcterms:created>
  <dcterms:modified xsi:type="dcterms:W3CDTF">2016-08-19T18:58:37Z</dcterms:modified>
</cp:coreProperties>
</file>